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80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<sst xmlns="http://schemas.openxmlformats.org/spreadsheetml/2006/main" count="57" uniqueCount="53">
  <si>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Spółdzielcza Grupa Kapitałowa – GBS Strzelin</t>
  </si>
  <si>
    <t>Bank Spółdzielczy w Kobierzycach</t>
  </si>
  <si>
    <t>Gospodarczy Bank Spółdzielczy w Strzelinie</t>
  </si>
  <si>
    <t>Wojewódzki Fundusz Ochrony Środowiska i Gospodarki Wodnej we Wrocławiu</t>
  </si>
  <si>
    <t>nr umowy</t>
  </si>
  <si>
    <t>2/JST/2010/Z</t>
  </si>
  <si>
    <t>05/JST/2011/Z</t>
  </si>
  <si>
    <t>1/JST/2011</t>
  </si>
  <si>
    <t>05/JST/12/C</t>
  </si>
  <si>
    <t>25/JST/18/ST</t>
  </si>
  <si>
    <t>42/P/OW/WB/2011</t>
  </si>
  <si>
    <t>380/P/OA/WB/2017</t>
  </si>
  <si>
    <t>405/P/OA/WB/2018</t>
  </si>
  <si>
    <t>III kw. 2019</t>
  </si>
  <si>
    <t>IV kw. 2019</t>
  </si>
  <si>
    <t>I kw. 2020</t>
  </si>
  <si>
    <t>II kw. 2020</t>
  </si>
  <si>
    <t>III kw. 2020</t>
  </si>
  <si>
    <t>IV kw. 2020</t>
  </si>
  <si>
    <t>I kw. 2021</t>
  </si>
  <si>
    <t>II kw. 2021</t>
  </si>
  <si>
    <t>III kw. 2021</t>
  </si>
  <si>
    <t>IV kw. 2021</t>
  </si>
  <si>
    <t>I kw. 2022</t>
  </si>
  <si>
    <t>II kw. 2022</t>
  </si>
  <si>
    <t>III kw. 2022</t>
  </si>
  <si>
    <t>IV kw. 2022</t>
  </si>
  <si>
    <t>I kw. 2023</t>
  </si>
  <si>
    <t>II kw. 2023</t>
  </si>
  <si>
    <t>III kw. 2023</t>
  </si>
  <si>
    <t>IV kw. 2023</t>
  </si>
  <si>
    <t>I kw. 2024</t>
  </si>
  <si>
    <t>II kw. 2024</t>
  </si>
  <si>
    <t>III kw. 2024</t>
  </si>
  <si>
    <t>IV kw. 2024</t>
  </si>
  <si>
    <t>I kw. 2025</t>
  </si>
  <si>
    <t>II kw. 2025</t>
  </si>
  <si>
    <t>III kw. 2025</t>
  </si>
  <si>
    <t>IV kw. 2025</t>
  </si>
  <si>
    <t>I kw. 2026</t>
  </si>
  <si>
    <t>II kw. 2026</t>
  </si>
  <si>
    <t>III kw. 2026</t>
  </si>
  <si>
    <t>IV kw. 2026</t>
  </si>
  <si>
    <t>I kw. 2027</t>
  </si>
  <si>
    <t>II kw. 2027</t>
  </si>
  <si>
    <t>III kw. 2027</t>
  </si>
  <si>
    <t>IV kw. 2027</t>
  </si>
  <si>
    <t>I kw. 2028</t>
  </si>
  <si>
    <t>II kw. 2028</t>
  </si>
  <si>
    <t>III kw. 2028</t>
  </si>
  <si>
    <t>IV kw. 2028</t>
  </si>
  <si>
    <t>razem</t>
  </si>
  <si>
    <t>Harmonogram spłat rat kapitałowych otrzymanych kredytów i pożyczek stan na 16.07.2019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</si>
</sst>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&quot;.&quot;mm&quot;.&quot;yyyy"/>
    <numFmt numFmtId="165" formatCode="#,##0.00&quot; &quot;[$zł-415];[Red]&quot;-&quot;#,##0.00&quot; &quot;[$zł-415]"/>
  </numFmts>
  <fonts count="48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Border="0" applyProtection="0">
      <alignment/>
    </xf>
    <xf numFmtId="165" fontId="40" fillId="0" borderId="0" applyBorder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33" borderId="10" xfId="0" applyFont="1" applyFill="1" applyBorder="1" applyAlignment="1">
      <alignment horizontal="center" wrapText="1"/>
    </xf>
    <xf numFmtId="164" fontId="46" fillId="33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46" fillId="33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4" fontId="46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1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0.75390625" style="0" customWidth="1"/>
    <col min="2" max="2" width="12.625" style="0" bestFit="1" customWidth="1"/>
    <col min="3" max="4" width="11.00390625" style="0" bestFit="1" customWidth="1"/>
    <col min="5" max="8" width="12.625" style="0" bestFit="1" customWidth="1"/>
    <col min="9" max="9" width="12.00390625" style="0" bestFit="1" customWidth="1"/>
    <col min="10" max="10" width="13.375" style="0" customWidth="1"/>
    <col min="11" max="11" width="9.00390625" style="0" customWidth="1"/>
  </cols>
  <sheetData>
    <row r="3" ht="15">
      <c r="A3" s="1" t="s">
        <v>52</v>
      </c>
    </row>
    <row r="4" spans="1:10" ht="120">
      <c r="A4" s="2"/>
      <c r="B4" s="3" t="s">
        <v>0</v>
      </c>
      <c r="C4" s="3" t="s">
        <v>0</v>
      </c>
      <c r="D4" s="3" t="s">
        <v>1</v>
      </c>
      <c r="E4" s="3" t="s">
        <v>0</v>
      </c>
      <c r="F4" s="3" t="s">
        <v>2</v>
      </c>
      <c r="G4" s="3" t="s">
        <v>3</v>
      </c>
      <c r="H4" s="3" t="s">
        <v>3</v>
      </c>
      <c r="I4" s="3" t="s">
        <v>3</v>
      </c>
      <c r="J4" s="18" t="s">
        <v>51</v>
      </c>
    </row>
    <row r="5" spans="1:10" ht="30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18"/>
    </row>
    <row r="6" spans="1:10" ht="15">
      <c r="A6" s="9" t="s">
        <v>13</v>
      </c>
      <c r="B6" s="5">
        <v>161538.46</v>
      </c>
      <c r="C6" s="5">
        <v>62500</v>
      </c>
      <c r="D6" s="5">
        <v>50000</v>
      </c>
      <c r="E6" s="5">
        <v>62500</v>
      </c>
      <c r="F6" s="5">
        <v>62500</v>
      </c>
      <c r="G6" s="7"/>
      <c r="H6" s="7"/>
      <c r="I6" s="7"/>
      <c r="J6" s="8">
        <f aca="true" t="shared" si="0" ref="J6:J42">SUM(B6:I6)</f>
        <v>399038.45999999996</v>
      </c>
    </row>
    <row r="7" spans="1:10" ht="15">
      <c r="A7" s="9" t="s">
        <v>14</v>
      </c>
      <c r="B7" s="5">
        <v>161538.46</v>
      </c>
      <c r="C7" s="5">
        <v>62500</v>
      </c>
      <c r="D7" s="5">
        <v>50000</v>
      </c>
      <c r="E7" s="5">
        <v>62500</v>
      </c>
      <c r="F7" s="5">
        <v>62500</v>
      </c>
      <c r="G7" s="7">
        <v>370000</v>
      </c>
      <c r="H7" s="10">
        <v>15000</v>
      </c>
      <c r="I7" s="10">
        <v>15000</v>
      </c>
      <c r="J7" s="8">
        <f t="shared" si="0"/>
        <v>799038.46</v>
      </c>
    </row>
    <row r="8" spans="1:10" ht="15">
      <c r="A8" s="4" t="s">
        <v>15</v>
      </c>
      <c r="B8" s="5">
        <v>141346.15</v>
      </c>
      <c r="C8" s="5">
        <v>21218</v>
      </c>
      <c r="D8" s="5">
        <v>75000</v>
      </c>
      <c r="E8" s="5">
        <v>75000</v>
      </c>
      <c r="F8" s="5">
        <v>62500</v>
      </c>
      <c r="G8" s="7"/>
      <c r="H8" s="7"/>
      <c r="I8" s="7"/>
      <c r="J8" s="8">
        <f t="shared" si="0"/>
        <v>375064.15</v>
      </c>
    </row>
    <row r="9" spans="1:10" ht="15">
      <c r="A9" s="9" t="s">
        <v>16</v>
      </c>
      <c r="B9" s="5">
        <v>141346.15</v>
      </c>
      <c r="C9" s="5">
        <v>21218</v>
      </c>
      <c r="D9" s="5">
        <v>75000</v>
      </c>
      <c r="E9" s="5">
        <v>75000</v>
      </c>
      <c r="F9" s="5">
        <v>62500</v>
      </c>
      <c r="G9" s="7">
        <v>370000</v>
      </c>
      <c r="H9" s="10">
        <v>15000</v>
      </c>
      <c r="I9" s="10">
        <v>15000</v>
      </c>
      <c r="J9" s="8">
        <f t="shared" si="0"/>
        <v>775064.15</v>
      </c>
    </row>
    <row r="10" spans="1:10" ht="15">
      <c r="A10" s="9" t="s">
        <v>17</v>
      </c>
      <c r="B10" s="5">
        <v>141346.19</v>
      </c>
      <c r="C10" s="5">
        <v>21218</v>
      </c>
      <c r="D10" s="5">
        <v>75000</v>
      </c>
      <c r="E10" s="5">
        <v>75000</v>
      </c>
      <c r="F10" s="5">
        <v>62500</v>
      </c>
      <c r="G10" s="5"/>
      <c r="H10" s="7"/>
      <c r="I10" s="7"/>
      <c r="J10" s="8">
        <f t="shared" si="0"/>
        <v>375064.19</v>
      </c>
    </row>
    <row r="11" spans="1:10" ht="15">
      <c r="A11" s="9" t="s">
        <v>18</v>
      </c>
      <c r="B11" s="5">
        <v>141346.19</v>
      </c>
      <c r="C11" s="5">
        <v>21218</v>
      </c>
      <c r="D11" s="5">
        <v>75000</v>
      </c>
      <c r="E11" s="5">
        <v>75000</v>
      </c>
      <c r="F11" s="5">
        <v>62500</v>
      </c>
      <c r="G11" s="7">
        <v>370000</v>
      </c>
      <c r="H11" s="10">
        <v>10005.45</v>
      </c>
      <c r="I11" s="10">
        <v>15000</v>
      </c>
      <c r="J11" s="8">
        <f t="shared" si="0"/>
        <v>770069.6399999999</v>
      </c>
    </row>
    <row r="12" spans="1:10" ht="15">
      <c r="A12" s="4" t="s">
        <v>19</v>
      </c>
      <c r="B12" s="6"/>
      <c r="C12" s="5"/>
      <c r="D12" s="5">
        <v>54132.5</v>
      </c>
      <c r="E12" s="5">
        <v>112500</v>
      </c>
      <c r="F12" s="5">
        <v>62500</v>
      </c>
      <c r="G12" s="5"/>
      <c r="H12" s="7"/>
      <c r="I12" s="7"/>
      <c r="J12" s="8">
        <f t="shared" si="0"/>
        <v>229132.5</v>
      </c>
    </row>
    <row r="13" spans="1:10" ht="15">
      <c r="A13" s="9" t="s">
        <v>20</v>
      </c>
      <c r="B13" s="6"/>
      <c r="C13" s="5"/>
      <c r="D13" s="5">
        <v>54132.5</v>
      </c>
      <c r="E13" s="5">
        <v>112500</v>
      </c>
      <c r="F13" s="5">
        <v>62500</v>
      </c>
      <c r="G13" s="7">
        <v>370000</v>
      </c>
      <c r="H13" s="7">
        <v>6500</v>
      </c>
      <c r="I13" s="10">
        <v>15000</v>
      </c>
      <c r="J13" s="8">
        <f t="shared" si="0"/>
        <v>620632.5</v>
      </c>
    </row>
    <row r="14" spans="1:10" ht="15">
      <c r="A14" s="9" t="s">
        <v>21</v>
      </c>
      <c r="B14" s="6"/>
      <c r="C14" s="5"/>
      <c r="D14" s="5">
        <v>54132.5</v>
      </c>
      <c r="E14" s="5">
        <v>112500</v>
      </c>
      <c r="F14" s="5">
        <v>62500</v>
      </c>
      <c r="G14" s="5"/>
      <c r="H14" s="7"/>
      <c r="I14" s="7"/>
      <c r="J14" s="8">
        <f t="shared" si="0"/>
        <v>229132.5</v>
      </c>
    </row>
    <row r="15" spans="1:10" ht="15">
      <c r="A15" s="9" t="s">
        <v>22</v>
      </c>
      <c r="B15" s="6"/>
      <c r="C15" s="5"/>
      <c r="D15" s="5">
        <v>54132.5</v>
      </c>
      <c r="E15" s="5">
        <v>112500</v>
      </c>
      <c r="F15" s="5">
        <v>62500</v>
      </c>
      <c r="G15" s="7">
        <v>370000</v>
      </c>
      <c r="H15" s="7">
        <v>6500</v>
      </c>
      <c r="I15" s="10">
        <v>15000</v>
      </c>
      <c r="J15" s="8">
        <f t="shared" si="0"/>
        <v>620632.5</v>
      </c>
    </row>
    <row r="16" spans="1:10" ht="15">
      <c r="A16" s="4" t="s">
        <v>23</v>
      </c>
      <c r="B16" s="6"/>
      <c r="C16" s="5"/>
      <c r="D16" s="5"/>
      <c r="E16" s="5">
        <v>137500</v>
      </c>
      <c r="F16" s="5">
        <v>62500</v>
      </c>
      <c r="G16" s="5"/>
      <c r="H16" s="7"/>
      <c r="I16" s="7"/>
      <c r="J16" s="8">
        <f t="shared" si="0"/>
        <v>200000</v>
      </c>
    </row>
    <row r="17" spans="1:10" ht="15">
      <c r="A17" s="9" t="s">
        <v>24</v>
      </c>
      <c r="B17" s="6"/>
      <c r="C17" s="5"/>
      <c r="D17" s="5"/>
      <c r="E17" s="5">
        <v>137500</v>
      </c>
      <c r="F17" s="5">
        <v>62500</v>
      </c>
      <c r="G17" s="7">
        <v>370000</v>
      </c>
      <c r="H17" s="7">
        <v>6500</v>
      </c>
      <c r="I17" s="10">
        <v>15000</v>
      </c>
      <c r="J17" s="8">
        <f t="shared" si="0"/>
        <v>591500</v>
      </c>
    </row>
    <row r="18" spans="1:10" ht="15">
      <c r="A18" s="9" t="s">
        <v>25</v>
      </c>
      <c r="B18" s="6"/>
      <c r="C18" s="5"/>
      <c r="D18" s="5"/>
      <c r="E18" s="5">
        <v>137500</v>
      </c>
      <c r="F18" s="5">
        <v>62500</v>
      </c>
      <c r="G18" s="5"/>
      <c r="H18" s="7"/>
      <c r="I18" s="7"/>
      <c r="J18" s="8">
        <f t="shared" si="0"/>
        <v>200000</v>
      </c>
    </row>
    <row r="19" spans="1:10" ht="15">
      <c r="A19" s="9" t="s">
        <v>26</v>
      </c>
      <c r="B19" s="6"/>
      <c r="C19" s="5"/>
      <c r="D19" s="5"/>
      <c r="E19" s="5">
        <v>137500</v>
      </c>
      <c r="F19" s="5">
        <v>62500</v>
      </c>
      <c r="G19" s="7">
        <v>370000</v>
      </c>
      <c r="H19" s="7">
        <v>6500</v>
      </c>
      <c r="I19" s="10">
        <v>15000</v>
      </c>
      <c r="J19" s="8">
        <f t="shared" si="0"/>
        <v>591500</v>
      </c>
    </row>
    <row r="20" spans="1:10" ht="15">
      <c r="A20" s="4" t="s">
        <v>27</v>
      </c>
      <c r="B20" s="6"/>
      <c r="C20" s="6"/>
      <c r="D20" s="6"/>
      <c r="E20" s="5">
        <v>137500</v>
      </c>
      <c r="F20" s="5">
        <v>62500</v>
      </c>
      <c r="G20" s="5"/>
      <c r="H20" s="7"/>
      <c r="I20" s="7"/>
      <c r="J20" s="8">
        <f t="shared" si="0"/>
        <v>200000</v>
      </c>
    </row>
    <row r="21" spans="1:10" ht="15">
      <c r="A21" s="9" t="s">
        <v>28</v>
      </c>
      <c r="B21" s="6"/>
      <c r="C21" s="6"/>
      <c r="D21" s="6"/>
      <c r="E21" s="5">
        <v>137500</v>
      </c>
      <c r="F21" s="5">
        <v>62500</v>
      </c>
      <c r="G21" s="7">
        <v>370000</v>
      </c>
      <c r="H21" s="7">
        <v>6500</v>
      </c>
      <c r="I21" s="10">
        <v>15000</v>
      </c>
      <c r="J21" s="8">
        <f t="shared" si="0"/>
        <v>591500</v>
      </c>
    </row>
    <row r="22" spans="1:10" ht="15">
      <c r="A22" s="9" t="s">
        <v>29</v>
      </c>
      <c r="B22" s="6"/>
      <c r="C22" s="6"/>
      <c r="D22" s="6"/>
      <c r="E22" s="5">
        <v>137500</v>
      </c>
      <c r="F22" s="5">
        <v>62500</v>
      </c>
      <c r="G22" s="5"/>
      <c r="H22" s="7"/>
      <c r="I22" s="7"/>
      <c r="J22" s="8">
        <f t="shared" si="0"/>
        <v>200000</v>
      </c>
    </row>
    <row r="23" spans="1:10" ht="15">
      <c r="A23" s="9" t="s">
        <v>30</v>
      </c>
      <c r="B23" s="6"/>
      <c r="C23" s="6"/>
      <c r="D23" s="6"/>
      <c r="E23" s="5">
        <v>137500</v>
      </c>
      <c r="F23" s="5">
        <v>62500</v>
      </c>
      <c r="G23" s="7">
        <v>370000</v>
      </c>
      <c r="H23" s="7">
        <v>6500</v>
      </c>
      <c r="I23" s="10">
        <v>15000</v>
      </c>
      <c r="J23" s="8">
        <f t="shared" si="0"/>
        <v>591500</v>
      </c>
    </row>
    <row r="24" spans="1:10" ht="15">
      <c r="A24" s="4" t="s">
        <v>31</v>
      </c>
      <c r="B24" s="6"/>
      <c r="C24" s="6"/>
      <c r="D24" s="6"/>
      <c r="E24" s="5">
        <v>137500</v>
      </c>
      <c r="F24" s="5">
        <v>62500</v>
      </c>
      <c r="G24" s="5"/>
      <c r="H24" s="7"/>
      <c r="I24" s="7"/>
      <c r="J24" s="8">
        <f t="shared" si="0"/>
        <v>200000</v>
      </c>
    </row>
    <row r="25" spans="1:10" ht="15">
      <c r="A25" s="9" t="s">
        <v>32</v>
      </c>
      <c r="B25" s="6"/>
      <c r="C25" s="6"/>
      <c r="D25" s="6"/>
      <c r="E25" s="5">
        <v>137500</v>
      </c>
      <c r="F25" s="5">
        <v>62500</v>
      </c>
      <c r="G25" s="7">
        <v>370000</v>
      </c>
      <c r="H25" s="7">
        <v>6500</v>
      </c>
      <c r="I25" s="10">
        <v>15000</v>
      </c>
      <c r="J25" s="8">
        <f t="shared" si="0"/>
        <v>591500</v>
      </c>
    </row>
    <row r="26" spans="1:10" ht="15">
      <c r="A26" s="9" t="s">
        <v>33</v>
      </c>
      <c r="B26" s="6"/>
      <c r="C26" s="6"/>
      <c r="D26" s="6"/>
      <c r="E26" s="5">
        <v>137500</v>
      </c>
      <c r="F26" s="5">
        <v>62500</v>
      </c>
      <c r="G26" s="5"/>
      <c r="H26" s="7"/>
      <c r="I26" s="7"/>
      <c r="J26" s="8">
        <f t="shared" si="0"/>
        <v>200000</v>
      </c>
    </row>
    <row r="27" spans="1:10" ht="15">
      <c r="A27" s="9" t="s">
        <v>34</v>
      </c>
      <c r="B27" s="6"/>
      <c r="C27" s="6"/>
      <c r="D27" s="6"/>
      <c r="E27" s="5">
        <v>137500</v>
      </c>
      <c r="F27" s="5">
        <v>62500</v>
      </c>
      <c r="G27" s="7">
        <v>370000</v>
      </c>
      <c r="H27" s="7">
        <v>6500</v>
      </c>
      <c r="I27" s="10">
        <v>15000</v>
      </c>
      <c r="J27" s="8">
        <f t="shared" si="0"/>
        <v>591500</v>
      </c>
    </row>
    <row r="28" spans="1:10" ht="15">
      <c r="A28" s="4" t="s">
        <v>35</v>
      </c>
      <c r="B28" s="5"/>
      <c r="C28" s="5"/>
      <c r="D28" s="6"/>
      <c r="E28" s="5">
        <v>137500</v>
      </c>
      <c r="F28" s="5">
        <v>62500</v>
      </c>
      <c r="G28" s="5"/>
      <c r="H28" s="7"/>
      <c r="I28" s="7"/>
      <c r="J28" s="8">
        <f t="shared" si="0"/>
        <v>200000</v>
      </c>
    </row>
    <row r="29" spans="1:10" ht="15">
      <c r="A29" s="9" t="s">
        <v>36</v>
      </c>
      <c r="B29" s="5"/>
      <c r="C29" s="5"/>
      <c r="D29" s="6"/>
      <c r="E29" s="5">
        <v>137500</v>
      </c>
      <c r="F29" s="5">
        <v>62500</v>
      </c>
      <c r="G29" s="7">
        <v>370000</v>
      </c>
      <c r="H29" s="7">
        <v>6500</v>
      </c>
      <c r="I29" s="10">
        <v>15000</v>
      </c>
      <c r="J29" s="8">
        <f t="shared" si="0"/>
        <v>591500</v>
      </c>
    </row>
    <row r="30" spans="1:10" ht="15">
      <c r="A30" s="9" t="s">
        <v>37</v>
      </c>
      <c r="B30" s="5"/>
      <c r="C30" s="5"/>
      <c r="D30" s="6"/>
      <c r="E30" s="5">
        <v>137500</v>
      </c>
      <c r="F30" s="5">
        <v>62500</v>
      </c>
      <c r="G30" s="5"/>
      <c r="H30" s="7"/>
      <c r="I30" s="7"/>
      <c r="J30" s="8">
        <f t="shared" si="0"/>
        <v>200000</v>
      </c>
    </row>
    <row r="31" spans="1:10" ht="15">
      <c r="A31" s="9" t="s">
        <v>38</v>
      </c>
      <c r="B31" s="5"/>
      <c r="C31" s="5"/>
      <c r="E31" s="5">
        <v>137500</v>
      </c>
      <c r="F31" s="5">
        <v>62500</v>
      </c>
      <c r="G31" s="7">
        <v>370000</v>
      </c>
      <c r="H31" s="7">
        <v>6500</v>
      </c>
      <c r="I31" s="10">
        <v>15000</v>
      </c>
      <c r="J31" s="8">
        <f t="shared" si="0"/>
        <v>591500</v>
      </c>
    </row>
    <row r="32" spans="1:10" ht="15">
      <c r="A32" s="4" t="s">
        <v>39</v>
      </c>
      <c r="B32" s="5"/>
      <c r="C32" s="5"/>
      <c r="D32" s="5"/>
      <c r="E32" s="6"/>
      <c r="F32" s="5">
        <v>62500</v>
      </c>
      <c r="G32" s="5"/>
      <c r="H32" s="7"/>
      <c r="I32" s="7"/>
      <c r="J32" s="8">
        <f t="shared" si="0"/>
        <v>62500</v>
      </c>
    </row>
    <row r="33" spans="1:10" ht="15">
      <c r="A33" s="9" t="s">
        <v>40</v>
      </c>
      <c r="B33" s="5"/>
      <c r="C33" s="5"/>
      <c r="D33" s="5"/>
      <c r="E33" s="6"/>
      <c r="F33" s="5">
        <v>62500</v>
      </c>
      <c r="G33" s="7"/>
      <c r="H33" s="7">
        <v>6500</v>
      </c>
      <c r="I33" s="10">
        <v>15000</v>
      </c>
      <c r="J33" s="8">
        <f t="shared" si="0"/>
        <v>84000</v>
      </c>
    </row>
    <row r="34" spans="1:10" ht="15">
      <c r="A34" s="9" t="s">
        <v>41</v>
      </c>
      <c r="B34" s="5"/>
      <c r="C34" s="5"/>
      <c r="D34" s="5"/>
      <c r="E34" s="6"/>
      <c r="F34" s="5">
        <v>62500</v>
      </c>
      <c r="G34" s="5"/>
      <c r="H34" s="7"/>
      <c r="I34" s="7"/>
      <c r="J34" s="8">
        <f t="shared" si="0"/>
        <v>62500</v>
      </c>
    </row>
    <row r="35" spans="1:10" ht="15">
      <c r="A35" s="9" t="s">
        <v>42</v>
      </c>
      <c r="B35" s="5"/>
      <c r="C35" s="5"/>
      <c r="D35" s="5"/>
      <c r="E35" s="6"/>
      <c r="F35" s="5">
        <v>62500</v>
      </c>
      <c r="G35" s="7"/>
      <c r="H35" s="7">
        <v>6500</v>
      </c>
      <c r="I35" s="10">
        <v>15000</v>
      </c>
      <c r="J35" s="8">
        <f t="shared" si="0"/>
        <v>84000</v>
      </c>
    </row>
    <row r="36" spans="1:10" ht="15">
      <c r="A36" s="4" t="s">
        <v>43</v>
      </c>
      <c r="B36" s="5"/>
      <c r="C36" s="5"/>
      <c r="D36" s="5"/>
      <c r="E36" s="6"/>
      <c r="F36" s="5">
        <v>62500</v>
      </c>
      <c r="G36" s="5"/>
      <c r="H36" s="7"/>
      <c r="I36" s="7"/>
      <c r="J36" s="8">
        <f t="shared" si="0"/>
        <v>62500</v>
      </c>
    </row>
    <row r="37" spans="1:10" ht="15">
      <c r="A37" s="9" t="s">
        <v>44</v>
      </c>
      <c r="B37" s="5"/>
      <c r="C37" s="5"/>
      <c r="D37" s="5"/>
      <c r="E37" s="6"/>
      <c r="F37" s="5">
        <v>62500</v>
      </c>
      <c r="G37" s="7"/>
      <c r="H37" s="7">
        <v>2707.1</v>
      </c>
      <c r="I37" s="10">
        <v>15000</v>
      </c>
      <c r="J37" s="8">
        <f t="shared" si="0"/>
        <v>80207.1</v>
      </c>
    </row>
    <row r="38" spans="1:10" ht="15">
      <c r="A38" s="9" t="s">
        <v>45</v>
      </c>
      <c r="B38" s="5"/>
      <c r="C38" s="5"/>
      <c r="D38" s="5"/>
      <c r="E38" s="6"/>
      <c r="F38" s="5">
        <v>62500</v>
      </c>
      <c r="G38" s="5"/>
      <c r="H38" s="7"/>
      <c r="I38" s="7"/>
      <c r="J38" s="8">
        <f t="shared" si="0"/>
        <v>62500</v>
      </c>
    </row>
    <row r="39" spans="1:10" ht="15">
      <c r="A39" s="9" t="s">
        <v>46</v>
      </c>
      <c r="B39" s="5"/>
      <c r="C39" s="5"/>
      <c r="D39" s="5"/>
      <c r="E39" s="6"/>
      <c r="F39" s="5">
        <v>62500</v>
      </c>
      <c r="G39" s="7"/>
      <c r="H39" s="7">
        <v>505.44</v>
      </c>
      <c r="I39" s="10">
        <v>15000</v>
      </c>
      <c r="J39" s="8">
        <f t="shared" si="0"/>
        <v>78005.44</v>
      </c>
    </row>
    <row r="40" spans="1:10" ht="15">
      <c r="A40" s="4" t="s">
        <v>47</v>
      </c>
      <c r="B40" s="5"/>
      <c r="C40" s="5"/>
      <c r="D40" s="5"/>
      <c r="E40" s="6"/>
      <c r="F40" s="5">
        <v>62500</v>
      </c>
      <c r="G40" s="5"/>
      <c r="H40" s="7"/>
      <c r="I40" s="7"/>
      <c r="J40" s="8">
        <f t="shared" si="0"/>
        <v>62500</v>
      </c>
    </row>
    <row r="41" spans="1:10" ht="15">
      <c r="A41" s="9" t="s">
        <v>48</v>
      </c>
      <c r="B41" s="5"/>
      <c r="C41" s="5"/>
      <c r="D41" s="5"/>
      <c r="E41" s="6"/>
      <c r="F41" s="5">
        <v>62500</v>
      </c>
      <c r="G41" s="7"/>
      <c r="H41" s="7"/>
      <c r="I41" s="10">
        <v>15000</v>
      </c>
      <c r="J41" s="8">
        <f t="shared" si="0"/>
        <v>77500</v>
      </c>
    </row>
    <row r="42" spans="1:10" ht="15">
      <c r="A42" s="9" t="s">
        <v>49</v>
      </c>
      <c r="B42" s="5"/>
      <c r="C42" s="5"/>
      <c r="D42" s="5"/>
      <c r="E42" s="6"/>
      <c r="F42" s="5">
        <v>62500</v>
      </c>
      <c r="G42" s="5"/>
      <c r="H42" s="7"/>
      <c r="I42" s="7"/>
      <c r="J42" s="8">
        <f t="shared" si="0"/>
        <v>62500</v>
      </c>
    </row>
    <row r="43" spans="1:10" ht="15">
      <c r="A43" s="9" t="s">
        <v>50</v>
      </c>
      <c r="B43" s="5"/>
      <c r="C43" s="5"/>
      <c r="D43" s="5"/>
      <c r="E43" s="6"/>
      <c r="F43" s="5">
        <v>62500</v>
      </c>
      <c r="G43" s="7"/>
      <c r="H43" s="7"/>
      <c r="I43" s="7">
        <v>7959.74</v>
      </c>
      <c r="J43" s="8">
        <f>SUM(B43:I43)</f>
        <v>70459.74</v>
      </c>
    </row>
    <row r="44" spans="2:10" ht="15">
      <c r="B44" s="11">
        <f>SUM(B6:B43)</f>
        <v>888461.5999999999</v>
      </c>
      <c r="C44" s="11">
        <f>SUM(C6:C43)</f>
        <v>209872</v>
      </c>
      <c r="D44" s="11">
        <f>SUM(D6:D43)</f>
        <v>616530</v>
      </c>
      <c r="E44" s="11">
        <f>SUM(E6:E43)</f>
        <v>3075000</v>
      </c>
      <c r="F44" s="11">
        <f>SUM(F6:F43)</f>
        <v>2375000</v>
      </c>
      <c r="G44" s="11">
        <f>SUM(G6:G43)</f>
        <v>4810000</v>
      </c>
      <c r="H44" s="11">
        <f>SUM(H6:H43)</f>
        <v>121217.99</v>
      </c>
      <c r="I44" s="11">
        <f>SUM(I6:I43)</f>
        <v>277959.74</v>
      </c>
      <c r="J44" s="17">
        <f>SUM(J6:J43)</f>
        <v>12374041.33</v>
      </c>
    </row>
    <row r="45" ht="15">
      <c r="A45" s="12"/>
    </row>
    <row r="46" spans="2:10" ht="14.25">
      <c r="B46" s="11"/>
      <c r="C46" s="11"/>
      <c r="D46" s="11"/>
      <c r="E46" s="11"/>
      <c r="F46" s="11"/>
      <c r="G46" s="11"/>
      <c r="H46" s="11"/>
      <c r="I46" s="11"/>
      <c r="J46" s="11"/>
    </row>
    <row r="47" spans="2:9" ht="14.25">
      <c r="B47" s="13"/>
      <c r="C47" s="11"/>
      <c r="D47" s="11"/>
      <c r="E47" s="11"/>
      <c r="F47" s="11"/>
      <c r="G47" s="11"/>
      <c r="H47" s="11"/>
      <c r="I47" s="11"/>
    </row>
    <row r="48" spans="9:10" ht="15">
      <c r="I48" s="14"/>
      <c r="J48" s="15"/>
    </row>
    <row r="52" spans="7:10" ht="14.25">
      <c r="G52" s="11"/>
      <c r="H52" s="11"/>
      <c r="J52" s="11"/>
    </row>
    <row r="53" spans="7:10" ht="14.25">
      <c r="G53" s="11"/>
      <c r="H53" s="11"/>
      <c r="J53" s="11"/>
    </row>
    <row r="54" spans="7:8" ht="14.25">
      <c r="G54" s="11"/>
      <c r="H54" s="11"/>
    </row>
    <row r="57" spans="7:9" ht="14.25">
      <c r="G57" s="16"/>
      <c r="H57" s="16"/>
      <c r="I57" s="16"/>
    </row>
    <row r="59" spans="7:10" ht="14.25">
      <c r="G59" s="11"/>
      <c r="H59" s="11"/>
      <c r="I59" s="11"/>
      <c r="J59" s="11"/>
    </row>
    <row r="60" spans="7:10" ht="14.25">
      <c r="G60" s="11"/>
      <c r="H60" s="11"/>
      <c r="I60" s="11"/>
      <c r="J60" s="11"/>
    </row>
    <row r="61" spans="7:9" ht="14.25">
      <c r="G61" s="11"/>
      <c r="H61" s="11"/>
      <c r="I61" s="11"/>
    </row>
  </sheetData>
  <sheetProtection/>
  <mergeCells count="1">
    <mergeCell ref="J4:J5"/>
  </mergeCells>
  <printOptions/>
  <pageMargins left="0" right="0" top="0.3940944881889761" bottom="0.3940944881889761" header="0" footer="0"/>
  <pageSetup fitToHeight="0" fitToWidth="0" horizontalDpi="600" verticalDpi="600" orientation="portrait" paperSize="9" scale="65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Nowak</dc:creator>
  <cp:keywords/>
  <dc:description/>
  <cp:lastModifiedBy>Lucyna Nowak</cp:lastModifiedBy>
  <cp:lastPrinted>2019-02-12T16:21:45Z</cp:lastPrinted>
  <dcterms:created xsi:type="dcterms:W3CDTF">2019-02-11T10:11:40Z</dcterms:created>
  <dcterms:modified xsi:type="dcterms:W3CDTF">2019-07-16T21:35:02Z</dcterms:modified>
  <cp:category/>
  <cp:version/>
  <cp:contentType/>
  <cp:contentStatus/>
  <cp:revision>1</cp:revision>
</cp:coreProperties>
</file>